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15" i="1" l="1"/>
  <c r="E15" i="1"/>
  <c r="I13" i="1"/>
  <c r="M13" i="1" s="1"/>
  <c r="G13" i="1"/>
  <c r="G16" i="1" s="1"/>
  <c r="E13" i="1"/>
  <c r="E16" i="1" s="1"/>
  <c r="AJ9" i="1"/>
  <c r="AI9" i="1"/>
  <c r="AH9" i="1"/>
  <c r="AG9" i="1"/>
  <c r="AF9" i="1"/>
  <c r="AE9" i="1"/>
  <c r="AD9" i="1"/>
  <c r="AC9" i="1"/>
  <c r="H15" i="1" s="1"/>
  <c r="L15" i="1" s="1"/>
  <c r="AB9" i="1"/>
  <c r="AA9" i="1"/>
  <c r="F15" i="1" s="1"/>
  <c r="K15" i="1" s="1"/>
  <c r="Z9" i="1"/>
  <c r="Y9" i="1"/>
  <c r="X9" i="1"/>
  <c r="W9" i="1"/>
  <c r="V9" i="1"/>
  <c r="U9" i="1"/>
  <c r="O9" i="1"/>
  <c r="O13" i="1" s="1"/>
  <c r="O16" i="1" s="1"/>
  <c r="N9" i="1"/>
  <c r="N13" i="1" s="1"/>
  <c r="M9" i="1"/>
  <c r="L9" i="1"/>
  <c r="K9" i="1"/>
  <c r="J9" i="1"/>
  <c r="I9" i="1"/>
  <c r="H9" i="1"/>
  <c r="H13" i="1" s="1"/>
  <c r="G9" i="1"/>
  <c r="F9" i="1"/>
  <c r="F13" i="1" s="1"/>
  <c r="E9" i="1"/>
  <c r="F16" i="1" l="1"/>
  <c r="K16" i="1" s="1"/>
  <c r="K13" i="1"/>
  <c r="H16" i="1"/>
  <c r="L16" i="1" s="1"/>
  <c r="L13" i="1"/>
  <c r="I16" i="1"/>
  <c r="N16" i="1" s="1"/>
</calcChain>
</file>

<file path=xl/sharedStrings.xml><?xml version="1.0" encoding="utf-8"?>
<sst xmlns="http://schemas.openxmlformats.org/spreadsheetml/2006/main" count="127" uniqueCount="82">
  <si>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</si>
  <si>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</si>
  <si>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</si>
  <si>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</si>
  <si>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</si>
  <si>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</si>
  <si>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</si>
  <si>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</si>
  <si>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</si>
  <si>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</si>
  <si>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</si>
  <si>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</si>
  <si>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</si>
  <si>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</si>
  <si>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</si>
  <si>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</si>
  <si>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</si>
  <si>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</si>
  <si>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</si>
  <si>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</si>
  <si>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</si>
  <si>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</si>
  <si>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</si>
  <si>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</si>
  <si>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</si>
  <si>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</si>
  <si>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</si>
  <si>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</si>
  <si>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</si>
  <si>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</si>
  <si>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</si>
  <si>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</si>
  <si>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</si>
  <si>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</si>
  <si>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</si>
  <si>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</si>
  <si>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</si>
  <si>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</si>
  <si>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Jaana Lindqvist</t>
  </si>
  <si>
    <t>26.9.1962</t>
  </si>
  <si>
    <t>7.-8.</t>
  </si>
  <si>
    <t>LäPa</t>
  </si>
  <si>
    <t>putoamissarja</t>
  </si>
  <si>
    <t>putoamissarja, uusinta</t>
  </si>
  <si>
    <t>5.-6.</t>
  </si>
  <si>
    <t>L+T</t>
  </si>
  <si>
    <t>4.</t>
  </si>
  <si>
    <t>3.</t>
  </si>
  <si>
    <t>1.</t>
  </si>
  <si>
    <t>LäPa = Lännen Pallo, Turku  (1949)</t>
  </si>
  <si>
    <t>01.06. 1978  UPV - LäPa  6-13</t>
  </si>
  <si>
    <t xml:space="preserve">  15 v   8 kk   6 pv</t>
  </si>
  <si>
    <t>31.  ottelu</t>
  </si>
  <si>
    <t xml:space="preserve">  17 v   8 kk 17 pv</t>
  </si>
  <si>
    <t>12.06. 1980  LäPa - VaU  23-5</t>
  </si>
  <si>
    <t>URA SM-SARJASSA</t>
  </si>
  <si>
    <t>Cup</t>
  </si>
  <si>
    <t>MESTARUUSSARJA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</si>
  <si>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</si>
  <si>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</si>
  <si>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</si>
  <si>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</si>
  <si>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</si>
  <si>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</si>
  <si>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</si>
  <si>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</si>
  <si>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</si>
  <si>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</si>
  <si>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</si>
  <si>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</si>
  <si>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</si>
  <si>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</si>
  <si>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</si>
  <si>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29.07. 1978  Jyväskylä</t>
  </si>
  <si>
    <t xml:space="preserve">  1-33</t>
  </si>
  <si>
    <t>3p</t>
  </si>
  <si>
    <t>Antero Salonen</t>
  </si>
  <si>
    <t>22.07. 1979  Reisjärvi</t>
  </si>
  <si>
    <t xml:space="preserve">  8-10</t>
  </si>
  <si>
    <t>Itä</t>
  </si>
  <si>
    <t>3k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</si>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</sst>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14" fontId="1" fillId="6" borderId="11" xfId="0" applyNumberFormat="1" applyFont="1" applyFill="1" applyBorder="1"/>
    <xf numFmtId="0" fontId="1" fillId="6" borderId="11" xfId="0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left"/>
    </xf>
    <xf numFmtId="49" fontId="1" fillId="10" borderId="1" xfId="0" applyNumberFormat="1" applyFont="1" applyFill="1" applyBorder="1" applyAlignment="1">
      <alignment horizontal="left"/>
    </xf>
    <xf numFmtId="165" fontId="1" fillId="10" borderId="4" xfId="1" applyNumberFormat="1" applyFont="1" applyFill="1" applyBorder="1" applyAlignment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0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85546875" style="77" customWidth="1"/>
    <col min="16" max="18" width="5.7109375" style="83" customWidth="1"/>
    <col min="19" max="19" width="5.7109375" style="82" customWidth="1"/>
    <col min="20" max="20" width="0.85546875" style="7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38</v>
      </c>
      <c r="C1" s="2"/>
      <c r="D1" s="3"/>
      <c r="E1" s="4" t="s">
        <v>39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7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15</v>
      </c>
      <c r="R2" s="15"/>
      <c r="S2" s="22"/>
      <c r="T2" s="80"/>
      <c r="U2" s="23" t="s">
        <v>16</v>
      </c>
      <c r="V2" s="15"/>
      <c r="W2" s="15"/>
      <c r="X2" s="15"/>
      <c r="Y2" s="22"/>
      <c r="Z2" s="23" t="s">
        <v>17</v>
      </c>
      <c r="AA2" s="15"/>
      <c r="AB2" s="15"/>
      <c r="AC2" s="15"/>
      <c r="AD2" s="16"/>
      <c r="AE2" s="23" t="s">
        <v>25</v>
      </c>
      <c r="AF2" s="15"/>
      <c r="AG2" s="15"/>
      <c r="AH2" s="21"/>
      <c r="AI2" s="15"/>
      <c r="AJ2" s="16"/>
      <c r="AK2" s="14" t="s">
        <v>26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13</v>
      </c>
      <c r="Q3" s="19" t="s">
        <v>14</v>
      </c>
      <c r="R3" s="19" t="s">
        <v>45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20</v>
      </c>
      <c r="AF3" s="19" t="s">
        <v>21</v>
      </c>
      <c r="AG3" s="16" t="s">
        <v>56</v>
      </c>
      <c r="AH3" s="16" t="s">
        <v>27</v>
      </c>
      <c r="AI3" s="18" t="s">
        <v>28</v>
      </c>
      <c r="AJ3" s="19" t="s">
        <v>29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27">
        <v>1978</v>
      </c>
      <c r="C4" s="43" t="s">
        <v>40</v>
      </c>
      <c r="D4" s="41" t="s">
        <v>41</v>
      </c>
      <c r="E4" s="27">
        <v>8</v>
      </c>
      <c r="F4" s="27">
        <v>0</v>
      </c>
      <c r="G4" s="27">
        <v>4</v>
      </c>
      <c r="H4" s="27">
        <v>17</v>
      </c>
      <c r="I4" s="78"/>
      <c r="J4" s="78"/>
      <c r="K4" s="78"/>
      <c r="L4" s="78"/>
      <c r="M4" s="78"/>
      <c r="N4" s="78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>
        <v>3</v>
      </c>
      <c r="AA4" s="28">
        <v>0</v>
      </c>
      <c r="AB4" s="28">
        <v>1</v>
      </c>
      <c r="AC4" s="28">
        <v>3</v>
      </c>
      <c r="AD4" s="28"/>
      <c r="AE4" s="27"/>
      <c r="AF4" s="27"/>
      <c r="AG4" s="27"/>
      <c r="AH4" s="27"/>
      <c r="AI4" s="27"/>
      <c r="AJ4" s="27"/>
      <c r="AK4" s="79" t="s">
        <v>42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1979</v>
      </c>
      <c r="C5" s="43" t="s">
        <v>40</v>
      </c>
      <c r="D5" s="41" t="s">
        <v>41</v>
      </c>
      <c r="E5" s="27">
        <v>10</v>
      </c>
      <c r="F5" s="27">
        <v>0</v>
      </c>
      <c r="G5" s="27">
        <v>5</v>
      </c>
      <c r="H5" s="27">
        <v>3</v>
      </c>
      <c r="I5" s="78"/>
      <c r="J5" s="78"/>
      <c r="K5" s="78"/>
      <c r="L5" s="78"/>
      <c r="M5" s="78"/>
      <c r="N5" s="78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4</v>
      </c>
      <c r="AA5" s="28">
        <v>0</v>
      </c>
      <c r="AB5" s="28">
        <v>2</v>
      </c>
      <c r="AC5" s="28">
        <v>2</v>
      </c>
      <c r="AD5" s="28"/>
      <c r="AE5" s="27"/>
      <c r="AF5" s="27"/>
      <c r="AG5" s="27"/>
      <c r="AH5" s="27"/>
      <c r="AI5" s="27"/>
      <c r="AJ5" s="27"/>
      <c r="AK5" s="79" t="s">
        <v>43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1980</v>
      </c>
      <c r="C6" s="43" t="s">
        <v>44</v>
      </c>
      <c r="D6" s="41" t="s">
        <v>41</v>
      </c>
      <c r="E6" s="27">
        <v>10</v>
      </c>
      <c r="F6" s="27">
        <v>1</v>
      </c>
      <c r="G6" s="27">
        <v>12</v>
      </c>
      <c r="H6" s="27">
        <v>11</v>
      </c>
      <c r="I6" s="78"/>
      <c r="J6" s="78"/>
      <c r="K6" s="78"/>
      <c r="L6" s="78"/>
      <c r="M6" s="78"/>
      <c r="N6" s="78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3</v>
      </c>
      <c r="AA6" s="28">
        <v>0</v>
      </c>
      <c r="AB6" s="28">
        <v>4</v>
      </c>
      <c r="AC6" s="28">
        <v>3</v>
      </c>
      <c r="AD6" s="28"/>
      <c r="AE6" s="27"/>
      <c r="AF6" s="27"/>
      <c r="AG6" s="27"/>
      <c r="AH6" s="27"/>
      <c r="AI6" s="27"/>
      <c r="AJ6" s="27"/>
      <c r="AK6" s="79" t="s">
        <v>42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1981</v>
      </c>
      <c r="C7" s="27" t="s">
        <v>47</v>
      </c>
      <c r="D7" s="41" t="s">
        <v>41</v>
      </c>
      <c r="E7" s="27">
        <v>17</v>
      </c>
      <c r="F7" s="27">
        <v>1</v>
      </c>
      <c r="G7" s="27">
        <v>4</v>
      </c>
      <c r="H7" s="27">
        <v>3</v>
      </c>
      <c r="I7" s="27">
        <v>26</v>
      </c>
      <c r="J7" s="27">
        <v>8</v>
      </c>
      <c r="K7" s="27">
        <v>6</v>
      </c>
      <c r="L7" s="27">
        <v>7</v>
      </c>
      <c r="M7" s="27">
        <v>5</v>
      </c>
      <c r="N7" s="30">
        <v>0.39393939393939392</v>
      </c>
      <c r="O7" s="25">
        <v>66</v>
      </c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>
        <v>1</v>
      </c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1982</v>
      </c>
      <c r="C8" s="27" t="s">
        <v>48</v>
      </c>
      <c r="D8" s="41" t="s">
        <v>41</v>
      </c>
      <c r="E8" s="27">
        <v>18</v>
      </c>
      <c r="F8" s="27">
        <v>4</v>
      </c>
      <c r="G8" s="27">
        <v>31</v>
      </c>
      <c r="H8" s="27">
        <v>15</v>
      </c>
      <c r="I8" s="27">
        <v>69</v>
      </c>
      <c r="J8" s="27">
        <v>9</v>
      </c>
      <c r="K8" s="27">
        <v>12</v>
      </c>
      <c r="L8" s="27">
        <v>13</v>
      </c>
      <c r="M8" s="27">
        <v>35</v>
      </c>
      <c r="N8" s="30">
        <v>0.65686274509803921</v>
      </c>
      <c r="O8" s="25">
        <v>102</v>
      </c>
      <c r="P8" s="19" t="s">
        <v>46</v>
      </c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>
        <v>1</v>
      </c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 t="shared" ref="E9:M9" si="0">SUM(E4:E8)</f>
        <v>63</v>
      </c>
      <c r="F9" s="19">
        <f t="shared" si="0"/>
        <v>6</v>
      </c>
      <c r="G9" s="19">
        <f t="shared" si="0"/>
        <v>56</v>
      </c>
      <c r="H9" s="19">
        <f t="shared" si="0"/>
        <v>49</v>
      </c>
      <c r="I9" s="19">
        <f t="shared" si="0"/>
        <v>95</v>
      </c>
      <c r="J9" s="19">
        <f t="shared" si="0"/>
        <v>17</v>
      </c>
      <c r="K9" s="19">
        <f t="shared" si="0"/>
        <v>18</v>
      </c>
      <c r="L9" s="19">
        <f t="shared" si="0"/>
        <v>20</v>
      </c>
      <c r="M9" s="19">
        <f t="shared" si="0"/>
        <v>40</v>
      </c>
      <c r="N9" s="31">
        <f>PRODUCT(I9/O9)</f>
        <v>0.56547619047619047</v>
      </c>
      <c r="O9" s="32">
        <f>SUM(O7:O8)</f>
        <v>168</v>
      </c>
      <c r="P9" s="19"/>
      <c r="Q9" s="19"/>
      <c r="R9" s="19"/>
      <c r="S9" s="19"/>
      <c r="T9" s="32"/>
      <c r="U9" s="19">
        <f t="shared" ref="U9:AJ9" si="1">SUM(U4:U8)</f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10</v>
      </c>
      <c r="AA9" s="19">
        <f t="shared" si="1"/>
        <v>0</v>
      </c>
      <c r="AB9" s="19">
        <f t="shared" si="1"/>
        <v>7</v>
      </c>
      <c r="AC9" s="19">
        <f t="shared" si="1"/>
        <v>8</v>
      </c>
      <c r="AD9" s="19">
        <f t="shared" si="1"/>
        <v>0</v>
      </c>
      <c r="AE9" s="19">
        <f t="shared" si="1"/>
        <v>0</v>
      </c>
      <c r="AF9" s="19">
        <f t="shared" si="1"/>
        <v>0</v>
      </c>
      <c r="AG9" s="19">
        <f t="shared" si="1"/>
        <v>0</v>
      </c>
      <c r="AH9" s="19">
        <f t="shared" si="1"/>
        <v>1</v>
      </c>
      <c r="AI9" s="19">
        <f t="shared" si="1"/>
        <v>0</v>
      </c>
      <c r="AJ9" s="19">
        <f t="shared" si="1"/>
        <v>1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v>225.7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55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22</v>
      </c>
      <c r="L12" s="19" t="s">
        <v>23</v>
      </c>
      <c r="M12" s="19" t="s">
        <v>24</v>
      </c>
      <c r="N12" s="31" t="s">
        <v>35</v>
      </c>
      <c r="O12" s="25"/>
      <c r="P12" s="41" t="s">
        <v>30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12"/>
      <c r="AC12" s="13"/>
      <c r="AD12" s="13"/>
      <c r="AE12" s="13"/>
      <c r="AF12" s="13"/>
      <c r="AG12" s="12"/>
      <c r="AH12" s="13"/>
      <c r="AI12" s="13"/>
      <c r="AJ12" s="13"/>
      <c r="AK12" s="4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15</v>
      </c>
      <c r="C13" s="13"/>
      <c r="D13" s="44"/>
      <c r="E13" s="27">
        <f>PRODUCT(E9)</f>
        <v>63</v>
      </c>
      <c r="F13" s="27">
        <f>PRODUCT(F9)</f>
        <v>6</v>
      </c>
      <c r="G13" s="27">
        <f>PRODUCT(G9)</f>
        <v>56</v>
      </c>
      <c r="H13" s="27">
        <f>PRODUCT(H9)</f>
        <v>49</v>
      </c>
      <c r="I13" s="27">
        <f>PRODUCT(I9)</f>
        <v>95</v>
      </c>
      <c r="J13" s="1"/>
      <c r="K13" s="45">
        <f>PRODUCT((F13+G13)/E13)</f>
        <v>0.98412698412698407</v>
      </c>
      <c r="L13" s="45">
        <f>PRODUCT(H13/E13)</f>
        <v>0.77777777777777779</v>
      </c>
      <c r="M13" s="45">
        <f>PRODUCT(I13/34)</f>
        <v>2.7941176470588234</v>
      </c>
      <c r="N13" s="30">
        <f>PRODUCT(N9)</f>
        <v>0.56547619047619047</v>
      </c>
      <c r="O13" s="25">
        <f>PRODUCT(O9)</f>
        <v>168</v>
      </c>
      <c r="P13" s="46" t="s">
        <v>31</v>
      </c>
      <c r="Q13" s="47"/>
      <c r="R13" s="47"/>
      <c r="S13" s="48" t="s">
        <v>50</v>
      </c>
      <c r="T13" s="48"/>
      <c r="U13" s="48"/>
      <c r="V13" s="48"/>
      <c r="W13" s="48"/>
      <c r="X13" s="48"/>
      <c r="Y13" s="48"/>
      <c r="Z13" s="48"/>
      <c r="AA13" s="48"/>
      <c r="AB13" s="84"/>
      <c r="AC13" s="48"/>
      <c r="AD13" s="49" t="s">
        <v>36</v>
      </c>
      <c r="AE13" s="48"/>
      <c r="AF13" s="48" t="s">
        <v>51</v>
      </c>
      <c r="AG13" s="84"/>
      <c r="AH13" s="48"/>
      <c r="AI13" s="49"/>
      <c r="AJ13" s="49"/>
      <c r="AK13" s="5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1" t="s">
        <v>16</v>
      </c>
      <c r="C14" s="52"/>
      <c r="D14" s="53"/>
      <c r="E14" s="27"/>
      <c r="F14" s="27"/>
      <c r="G14" s="27"/>
      <c r="H14" s="27"/>
      <c r="I14" s="27"/>
      <c r="J14" s="1"/>
      <c r="K14" s="45"/>
      <c r="L14" s="45"/>
      <c r="M14" s="45"/>
      <c r="N14" s="30"/>
      <c r="O14" s="25"/>
      <c r="P14" s="54" t="s">
        <v>32</v>
      </c>
      <c r="Q14" s="55"/>
      <c r="R14" s="55"/>
      <c r="S14" s="56" t="s">
        <v>50</v>
      </c>
      <c r="T14" s="56"/>
      <c r="U14" s="56"/>
      <c r="V14" s="56"/>
      <c r="W14" s="56"/>
      <c r="X14" s="56"/>
      <c r="Y14" s="56"/>
      <c r="Z14" s="56"/>
      <c r="AA14" s="56"/>
      <c r="AB14" s="85"/>
      <c r="AC14" s="56"/>
      <c r="AD14" s="57" t="s">
        <v>36</v>
      </c>
      <c r="AE14" s="56"/>
      <c r="AF14" s="56" t="s">
        <v>51</v>
      </c>
      <c r="AG14" s="85"/>
      <c r="AH14" s="56"/>
      <c r="AI14" s="56"/>
      <c r="AJ14" s="57"/>
      <c r="AK14" s="58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9" t="s">
        <v>17</v>
      </c>
      <c r="C15" s="60"/>
      <c r="D15" s="61"/>
      <c r="E15" s="28">
        <f>PRODUCT(Z9)</f>
        <v>10</v>
      </c>
      <c r="F15" s="28">
        <f>PRODUCT(AA9)</f>
        <v>0</v>
      </c>
      <c r="G15" s="28">
        <f>PRODUCT(AB9)</f>
        <v>7</v>
      </c>
      <c r="H15" s="28">
        <f>PRODUCT(AC9)</f>
        <v>8</v>
      </c>
      <c r="I15" s="28"/>
      <c r="J15" s="1"/>
      <c r="K15" s="62">
        <f>PRODUCT((F15+G15)/E15)</f>
        <v>0.7</v>
      </c>
      <c r="L15" s="62">
        <f>PRODUCT(H15/E15)</f>
        <v>0.8</v>
      </c>
      <c r="M15" s="62"/>
      <c r="N15" s="63"/>
      <c r="O15" s="25"/>
      <c r="P15" s="54" t="s">
        <v>33</v>
      </c>
      <c r="Q15" s="55"/>
      <c r="R15" s="55"/>
      <c r="S15" s="56" t="s">
        <v>50</v>
      </c>
      <c r="T15" s="56"/>
      <c r="U15" s="56"/>
      <c r="V15" s="56"/>
      <c r="W15" s="56"/>
      <c r="X15" s="56"/>
      <c r="Y15" s="56"/>
      <c r="Z15" s="56"/>
      <c r="AA15" s="56"/>
      <c r="AB15" s="85"/>
      <c r="AC15" s="56"/>
      <c r="AD15" s="57" t="s">
        <v>36</v>
      </c>
      <c r="AE15" s="56"/>
      <c r="AF15" s="56" t="s">
        <v>51</v>
      </c>
      <c r="AG15" s="85"/>
      <c r="AH15" s="56"/>
      <c r="AI15" s="56"/>
      <c r="AJ15" s="57"/>
      <c r="AK15" s="58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64" t="s">
        <v>18</v>
      </c>
      <c r="C16" s="65"/>
      <c r="D16" s="66"/>
      <c r="E16" s="19">
        <f>SUM(E13:E15)</f>
        <v>73</v>
      </c>
      <c r="F16" s="19">
        <f>SUM(F13:F15)</f>
        <v>6</v>
      </c>
      <c r="G16" s="19">
        <f>SUM(G13:G15)</f>
        <v>63</v>
      </c>
      <c r="H16" s="19">
        <f>SUM(H13:H15)</f>
        <v>57</v>
      </c>
      <c r="I16" s="19">
        <f>SUM(I13:I15)</f>
        <v>95</v>
      </c>
      <c r="J16" s="1"/>
      <c r="K16" s="67">
        <f>PRODUCT((F16+G16)/E16)</f>
        <v>0.9452054794520548</v>
      </c>
      <c r="L16" s="67">
        <f>PRODUCT(H16/E16)</f>
        <v>0.78082191780821919</v>
      </c>
      <c r="M16" s="67">
        <v>2.74</v>
      </c>
      <c r="N16" s="31">
        <f>PRODUCT(I16/O16)</f>
        <v>0.56547619047619047</v>
      </c>
      <c r="O16" s="25">
        <f>SUM(O13:O15)</f>
        <v>168</v>
      </c>
      <c r="P16" s="68" t="s">
        <v>34</v>
      </c>
      <c r="Q16" s="69"/>
      <c r="R16" s="69"/>
      <c r="S16" s="86" t="s">
        <v>54</v>
      </c>
      <c r="T16" s="70"/>
      <c r="U16" s="70"/>
      <c r="V16" s="70"/>
      <c r="W16" s="70"/>
      <c r="X16" s="70"/>
      <c r="Y16" s="70"/>
      <c r="Z16" s="70"/>
      <c r="AA16" s="70"/>
      <c r="AB16" s="87"/>
      <c r="AC16" s="70"/>
      <c r="AD16" s="71" t="s">
        <v>52</v>
      </c>
      <c r="AE16" s="70"/>
      <c r="AF16" s="70" t="s">
        <v>53</v>
      </c>
      <c r="AG16" s="87"/>
      <c r="AH16" s="70"/>
      <c r="AI16" s="70"/>
      <c r="AJ16" s="71"/>
      <c r="AK16" s="72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73"/>
      <c r="V17" s="1"/>
      <c r="W17" s="1"/>
      <c r="X17" s="1"/>
      <c r="Y17" s="1"/>
      <c r="Z17" s="25"/>
      <c r="AA17" s="73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 t="s">
        <v>37</v>
      </c>
      <c r="C18" s="1"/>
      <c r="D18" s="1" t="s">
        <v>49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75" customFormat="1" ht="15" customHeight="1" x14ac:dyDescent="0.25">
      <c r="A22" s="1"/>
      <c r="B22" s="1"/>
      <c r="C22" s="9"/>
      <c r="D22" s="9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25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25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5"/>
      <c r="AF24" s="25"/>
      <c r="AG24" s="25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5"/>
      <c r="AF25" s="25"/>
      <c r="AG25" s="25"/>
      <c r="AH25" s="25"/>
      <c r="AI25" s="25"/>
      <c r="AJ25" s="25"/>
      <c r="AK25" s="25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25"/>
      <c r="T26" s="25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9"/>
      <c r="AM26" s="9"/>
      <c r="AN26" s="9"/>
      <c r="AO26" s="9"/>
      <c r="AP26" s="9"/>
      <c r="AQ26" s="9"/>
    </row>
    <row r="27" spans="1:43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5"/>
      <c r="O27" s="25"/>
      <c r="P27" s="25"/>
      <c r="Q27" s="25"/>
      <c r="R27" s="25"/>
      <c r="S27" s="25"/>
      <c r="T27" s="25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39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4"/>
      <c r="N28" s="35"/>
      <c r="O28" s="25"/>
      <c r="P28" s="25"/>
      <c r="Q28" s="25"/>
      <c r="R28" s="25"/>
      <c r="S28" s="25"/>
      <c r="T28" s="25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39"/>
      <c r="AL28" s="9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25"/>
      <c r="T29" s="25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9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25"/>
      <c r="T30" s="25"/>
      <c r="U30" s="1"/>
      <c r="V30" s="1"/>
      <c r="W30" s="1"/>
      <c r="X30" s="1"/>
      <c r="Y30" s="1"/>
      <c r="Z30" s="1"/>
      <c r="AA30" s="1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9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25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9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9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9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9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9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9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9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9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5"/>
      <c r="AH40" s="25"/>
      <c r="AI40" s="25"/>
      <c r="AJ40" s="25"/>
      <c r="AK40" s="25"/>
      <c r="AL40" s="9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5"/>
      <c r="AH41" s="25"/>
      <c r="AI41" s="25"/>
      <c r="AJ41" s="25"/>
      <c r="AK41" s="25"/>
      <c r="AL41" s="9"/>
      <c r="AM41" s="9"/>
      <c r="AN41" s="9"/>
      <c r="AO41" s="9"/>
      <c r="AP41" s="9"/>
      <c r="AQ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5"/>
      <c r="AH42" s="25"/>
      <c r="AI42" s="25"/>
      <c r="AJ42" s="25"/>
      <c r="AK42" s="25"/>
      <c r="AL42" s="9"/>
      <c r="AM42" s="9"/>
      <c r="AN42" s="9"/>
      <c r="AO42" s="9"/>
      <c r="AP42" s="9"/>
      <c r="AQ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5"/>
      <c r="AH43" s="25"/>
      <c r="AI43" s="25"/>
      <c r="AJ43" s="25"/>
      <c r="AK43" s="25"/>
      <c r="AL43" s="9"/>
      <c r="AM43" s="9"/>
      <c r="AN43" s="9"/>
      <c r="AO43" s="9"/>
      <c r="AP43" s="9"/>
      <c r="AQ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25"/>
      <c r="AH44" s="25"/>
      <c r="AI44" s="25"/>
      <c r="AJ44" s="25"/>
      <c r="AK44" s="25"/>
      <c r="AL44" s="9"/>
      <c r="AM44" s="9"/>
      <c r="AN44" s="9"/>
      <c r="AO44" s="9"/>
      <c r="AP44" s="9"/>
      <c r="AQ44" s="9"/>
    </row>
    <row r="45" spans="1:43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25"/>
      <c r="AF45" s="25"/>
      <c r="AG45" s="25"/>
      <c r="AH45" s="25"/>
      <c r="AI45" s="25"/>
      <c r="AJ45" s="25"/>
      <c r="AK45" s="25"/>
      <c r="AL45" s="9"/>
      <c r="AM45" s="9"/>
      <c r="AN45" s="9"/>
      <c r="AO45" s="9"/>
      <c r="AP45" s="9"/>
      <c r="AQ45" s="9"/>
    </row>
    <row r="46" spans="1:43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25"/>
      <c r="AF46" s="25"/>
      <c r="AG46" s="25"/>
      <c r="AH46" s="25"/>
      <c r="AI46" s="25"/>
      <c r="AJ46" s="25"/>
      <c r="AK46" s="25"/>
      <c r="AL46" s="9"/>
      <c r="AM46" s="9"/>
      <c r="AN46" s="9"/>
      <c r="AO46" s="9"/>
      <c r="AP46" s="9"/>
      <c r="AQ46" s="9"/>
    </row>
    <row r="47" spans="1:43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25"/>
      <c r="AF47" s="25"/>
      <c r="AG47" s="25"/>
      <c r="AH47" s="25"/>
      <c r="AI47" s="25"/>
      <c r="AJ47" s="25"/>
      <c r="AK47" s="25"/>
      <c r="AL47" s="9"/>
      <c r="AM47" s="9"/>
      <c r="AN47" s="9"/>
      <c r="AO47" s="9"/>
      <c r="AP47" s="9"/>
      <c r="AQ47" s="9"/>
    </row>
    <row r="48" spans="1:43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25"/>
      <c r="AF48" s="25"/>
      <c r="AG48" s="25"/>
      <c r="AH48" s="25"/>
      <c r="AI48" s="25"/>
      <c r="AJ48" s="25"/>
      <c r="AK48" s="25"/>
      <c r="AL48" s="9"/>
      <c r="AM48" s="9"/>
      <c r="AN48" s="9"/>
      <c r="AO48" s="9"/>
      <c r="AP48" s="9"/>
      <c r="AQ48" s="9"/>
    </row>
    <row r="49" spans="16:19" ht="15" customHeight="1" x14ac:dyDescent="0.25">
      <c r="P49" s="9"/>
      <c r="Q49" s="9"/>
      <c r="R49" s="9"/>
      <c r="S49" s="1"/>
    </row>
    <row r="50" spans="16:19" ht="15" customHeight="1" x14ac:dyDescent="0.25">
      <c r="P50" s="9"/>
      <c r="Q50" s="9"/>
      <c r="R50" s="9"/>
      <c r="S50" s="1"/>
    </row>
    <row r="51" spans="16:19" ht="15" customHeight="1" x14ac:dyDescent="0.25">
      <c r="P51" s="9"/>
      <c r="Q51" s="9"/>
      <c r="R51" s="9"/>
      <c r="S51" s="1"/>
    </row>
    <row r="52" spans="16:19" ht="15" customHeight="1" x14ac:dyDescent="0.25">
      <c r="P52" s="9"/>
      <c r="Q52" s="9"/>
      <c r="R52" s="9"/>
      <c r="S52" s="1"/>
    </row>
    <row r="53" spans="16:19" ht="15" customHeight="1" x14ac:dyDescent="0.25">
      <c r="P53" s="9"/>
      <c r="Q53" s="9"/>
      <c r="R53" s="9"/>
      <c r="S53" s="1"/>
    </row>
    <row r="54" spans="16:19" ht="15" customHeight="1" x14ac:dyDescent="0.25">
      <c r="P54" s="9"/>
      <c r="Q54" s="9"/>
      <c r="R54" s="9"/>
      <c r="S54" s="1"/>
    </row>
    <row r="55" spans="16:19" ht="15" customHeight="1" x14ac:dyDescent="0.25">
      <c r="P55" s="9"/>
      <c r="Q55" s="9"/>
      <c r="R55" s="9"/>
      <c r="S55" s="1"/>
    </row>
    <row r="56" spans="16:19" ht="15" customHeight="1" x14ac:dyDescent="0.25">
      <c r="P56" s="9"/>
      <c r="Q56" s="9"/>
      <c r="R56" s="9"/>
      <c r="S56" s="1"/>
    </row>
    <row r="57" spans="16:19" ht="15" customHeight="1" x14ac:dyDescent="0.25">
      <c r="P57" s="9"/>
      <c r="Q57" s="9"/>
      <c r="R57" s="9"/>
      <c r="S57" s="1"/>
    </row>
    <row r="58" spans="16:19" ht="15" customHeight="1" x14ac:dyDescent="0.25">
      <c r="P58" s="9"/>
      <c r="Q58" s="9"/>
      <c r="R58" s="9"/>
      <c r="S58" s="1"/>
    </row>
    <row r="59" spans="16:19" ht="15" customHeight="1" x14ac:dyDescent="0.25">
      <c r="P59" s="9"/>
      <c r="Q59" s="9"/>
      <c r="R59" s="9"/>
      <c r="S59" s="1"/>
    </row>
    <row r="60" spans="16:19" ht="15" customHeight="1" x14ac:dyDescent="0.25">
      <c r="P60" s="9"/>
      <c r="Q60" s="9"/>
      <c r="R60" s="9"/>
      <c r="S60" s="1"/>
    </row>
    <row r="61" spans="16:19" ht="15" customHeight="1" x14ac:dyDescent="0.25">
      <c r="P61" s="9"/>
      <c r="Q61" s="9"/>
      <c r="R61" s="9"/>
      <c r="S61" s="1"/>
    </row>
    <row r="62" spans="16:19" ht="15" customHeight="1" x14ac:dyDescent="0.25">
      <c r="P62" s="9"/>
      <c r="Q62" s="9"/>
      <c r="R62" s="9"/>
      <c r="S62" s="1"/>
    </row>
    <row r="63" spans="16:19" ht="15" customHeight="1" x14ac:dyDescent="0.25">
      <c r="P63" s="9"/>
      <c r="Q63" s="9"/>
      <c r="R63" s="9"/>
      <c r="S63" s="1"/>
    </row>
    <row r="64" spans="16:19" ht="15" customHeight="1" x14ac:dyDescent="0.25">
      <c r="P64" s="9"/>
      <c r="Q64" s="9"/>
      <c r="R64" s="9"/>
      <c r="S64" s="1"/>
    </row>
    <row r="65" spans="16:19" ht="15" customHeight="1" x14ac:dyDescent="0.25">
      <c r="P65" s="9"/>
      <c r="Q65" s="9"/>
      <c r="R65" s="9"/>
      <c r="S65" s="1"/>
    </row>
    <row r="66" spans="16:19" ht="15" customHeight="1" x14ac:dyDescent="0.25">
      <c r="P66" s="9"/>
      <c r="Q66" s="9"/>
      <c r="R66" s="9"/>
      <c r="S66" s="1"/>
    </row>
    <row r="67" spans="16:19" ht="15" customHeight="1" x14ac:dyDescent="0.25">
      <c r="P67" s="9"/>
      <c r="Q67" s="9"/>
      <c r="R67" s="9"/>
      <c r="S67" s="1"/>
    </row>
    <row r="68" spans="16:19" ht="15" customHeight="1" x14ac:dyDescent="0.25">
      <c r="P68" s="9"/>
      <c r="Q68" s="9"/>
      <c r="R68" s="9"/>
      <c r="S68" s="1"/>
    </row>
    <row r="69" spans="16:19" ht="15" customHeight="1" x14ac:dyDescent="0.25">
      <c r="P69" s="9"/>
      <c r="Q69" s="9"/>
      <c r="R69" s="9"/>
      <c r="S69" s="1"/>
    </row>
    <row r="70" spans="16:19" ht="15" customHeight="1" x14ac:dyDescent="0.25">
      <c r="P70" s="9"/>
      <c r="Q70" s="9"/>
      <c r="R70" s="9"/>
      <c r="S70" s="1"/>
    </row>
    <row r="71" spans="16:19" ht="15" customHeight="1" x14ac:dyDescent="0.25">
      <c r="P71" s="9"/>
      <c r="Q71" s="9"/>
      <c r="R71" s="9"/>
      <c r="S71" s="1"/>
    </row>
    <row r="72" spans="16:19" ht="15" customHeight="1" x14ac:dyDescent="0.25">
      <c r="P72" s="9"/>
      <c r="Q72" s="9"/>
      <c r="R72" s="9"/>
      <c r="S72" s="1"/>
    </row>
    <row r="73" spans="16:19" ht="15" customHeight="1" x14ac:dyDescent="0.25">
      <c r="P73" s="9"/>
      <c r="Q73" s="9"/>
      <c r="R73" s="9"/>
      <c r="S73" s="1"/>
    </row>
    <row r="74" spans="16:19" ht="15" customHeight="1" x14ac:dyDescent="0.25">
      <c r="P74" s="9"/>
      <c r="Q74" s="9"/>
      <c r="R74" s="9"/>
    </row>
    <row r="75" spans="16:19" ht="15" customHeight="1" x14ac:dyDescent="0.25">
      <c r="P75" s="9"/>
      <c r="Q75" s="9"/>
      <c r="R75" s="9"/>
    </row>
    <row r="76" spans="16:19" ht="15" customHeight="1" x14ac:dyDescent="0.25">
      <c r="P76" s="9"/>
      <c r="Q76" s="9"/>
      <c r="R76" s="9"/>
      <c r="S76" s="1"/>
    </row>
    <row r="77" spans="16:19" ht="15" customHeight="1" x14ac:dyDescent="0.25">
      <c r="P77" s="9"/>
      <c r="Q77" s="9"/>
      <c r="R77" s="9"/>
      <c r="S7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5" customWidth="1"/>
    <col min="2" max="2" width="29.7109375" style="106" customWidth="1"/>
    <col min="3" max="3" width="21.5703125" style="82" customWidth="1"/>
    <col min="4" max="4" width="10.5703125" style="107" customWidth="1"/>
    <col min="5" max="5" width="8" style="107" customWidth="1"/>
    <col min="6" max="6" width="0.7109375" style="37" customWidth="1"/>
    <col min="7" max="11" width="5.28515625" style="82" customWidth="1"/>
    <col min="12" max="12" width="6.42578125" style="82" customWidth="1"/>
    <col min="13" max="16" width="5.28515625" style="82" customWidth="1"/>
    <col min="17" max="21" width="6.7109375" style="82" customWidth="1"/>
    <col min="22" max="22" width="10.85546875" style="82" customWidth="1"/>
    <col min="23" max="23" width="19.7109375" style="107" customWidth="1"/>
    <col min="24" max="24" width="9.7109375" style="82" customWidth="1"/>
    <col min="25" max="30" width="9.140625" style="108"/>
  </cols>
  <sheetData>
    <row r="1" spans="1:30" ht="18.75" x14ac:dyDescent="0.3">
      <c r="A1" s="9"/>
      <c r="B1" s="88" t="s">
        <v>58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9"/>
      <c r="B2" s="111" t="s">
        <v>38</v>
      </c>
      <c r="C2" s="112" t="s">
        <v>39</v>
      </c>
      <c r="D2" s="93"/>
      <c r="E2" s="94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4"/>
      <c r="X2" s="43"/>
      <c r="Y2" s="92"/>
      <c r="Z2" s="92"/>
      <c r="AA2" s="92"/>
      <c r="AB2" s="92"/>
      <c r="AC2" s="92"/>
      <c r="AD2" s="92"/>
    </row>
    <row r="3" spans="1:30" x14ac:dyDescent="0.25">
      <c r="A3" s="9"/>
      <c r="B3" s="95" t="s">
        <v>59</v>
      </c>
      <c r="C3" s="23" t="s">
        <v>60</v>
      </c>
      <c r="D3" s="96" t="s">
        <v>61</v>
      </c>
      <c r="E3" s="97" t="s">
        <v>1</v>
      </c>
      <c r="F3" s="25"/>
      <c r="G3" s="98" t="s">
        <v>62</v>
      </c>
      <c r="H3" s="99" t="s">
        <v>63</v>
      </c>
      <c r="I3" s="99" t="s">
        <v>28</v>
      </c>
      <c r="J3" s="18" t="s">
        <v>64</v>
      </c>
      <c r="K3" s="100" t="s">
        <v>65</v>
      </c>
      <c r="L3" s="100" t="s">
        <v>66</v>
      </c>
      <c r="M3" s="98" t="s">
        <v>67</v>
      </c>
      <c r="N3" s="98" t="s">
        <v>27</v>
      </c>
      <c r="O3" s="99" t="s">
        <v>68</v>
      </c>
      <c r="P3" s="98" t="s">
        <v>63</v>
      </c>
      <c r="Q3" s="98" t="s">
        <v>3</v>
      </c>
      <c r="R3" s="98">
        <v>1</v>
      </c>
      <c r="S3" s="98">
        <v>2</v>
      </c>
      <c r="T3" s="98">
        <v>3</v>
      </c>
      <c r="U3" s="98" t="s">
        <v>69</v>
      </c>
      <c r="V3" s="18" t="s">
        <v>19</v>
      </c>
      <c r="W3" s="17" t="s">
        <v>70</v>
      </c>
      <c r="X3" s="17" t="s">
        <v>71</v>
      </c>
      <c r="Y3" s="92"/>
      <c r="Z3" s="92"/>
      <c r="AA3" s="92"/>
      <c r="AB3" s="92"/>
      <c r="AC3" s="92"/>
      <c r="AD3" s="92"/>
    </row>
    <row r="4" spans="1:30" x14ac:dyDescent="0.25">
      <c r="A4" s="9"/>
      <c r="B4" s="124" t="s">
        <v>73</v>
      </c>
      <c r="C4" s="125" t="s">
        <v>74</v>
      </c>
      <c r="D4" s="101" t="s">
        <v>72</v>
      </c>
      <c r="E4" s="126" t="s">
        <v>41</v>
      </c>
      <c r="F4" s="127"/>
      <c r="G4" s="102">
        <v>1</v>
      </c>
      <c r="H4" s="128"/>
      <c r="I4" s="102"/>
      <c r="J4" s="129" t="s">
        <v>75</v>
      </c>
      <c r="K4" s="129">
        <v>1</v>
      </c>
      <c r="L4" s="129"/>
      <c r="M4" s="129">
        <v>1</v>
      </c>
      <c r="N4" s="102"/>
      <c r="O4" s="128">
        <v>3</v>
      </c>
      <c r="P4" s="102">
        <v>3</v>
      </c>
      <c r="Q4" s="130"/>
      <c r="R4" s="130"/>
      <c r="S4" s="130"/>
      <c r="T4" s="130"/>
      <c r="U4" s="130"/>
      <c r="V4" s="131"/>
      <c r="W4" s="124" t="s">
        <v>76</v>
      </c>
      <c r="X4" s="102"/>
      <c r="Y4" s="92"/>
      <c r="Z4" s="92"/>
      <c r="AA4" s="92"/>
      <c r="AB4" s="92"/>
      <c r="AC4" s="92"/>
      <c r="AD4" s="92"/>
    </row>
    <row r="5" spans="1:30" x14ac:dyDescent="0.25">
      <c r="A5" s="24"/>
      <c r="B5" s="132" t="s">
        <v>77</v>
      </c>
      <c r="C5" s="133" t="s">
        <v>78</v>
      </c>
      <c r="D5" s="109" t="s">
        <v>79</v>
      </c>
      <c r="E5" s="134" t="s">
        <v>41</v>
      </c>
      <c r="F5" s="127"/>
      <c r="G5" s="110"/>
      <c r="H5" s="135"/>
      <c r="I5" s="110">
        <v>1</v>
      </c>
      <c r="J5" s="136" t="s">
        <v>80</v>
      </c>
      <c r="K5" s="136"/>
      <c r="L5" s="136"/>
      <c r="M5" s="136">
        <v>1</v>
      </c>
      <c r="N5" s="110"/>
      <c r="O5" s="135"/>
      <c r="P5" s="110"/>
      <c r="Q5" s="137"/>
      <c r="R5" s="137"/>
      <c r="S5" s="137"/>
      <c r="T5" s="137"/>
      <c r="U5" s="137"/>
      <c r="V5" s="138"/>
      <c r="W5" s="139" t="s">
        <v>81</v>
      </c>
      <c r="X5" s="110"/>
      <c r="Y5" s="92"/>
      <c r="Z5" s="92"/>
      <c r="AA5" s="92"/>
      <c r="AB5" s="92"/>
      <c r="AC5" s="92"/>
      <c r="AD5" s="92"/>
    </row>
    <row r="6" spans="1:30" x14ac:dyDescent="0.25">
      <c r="A6" s="24"/>
      <c r="B6" s="23" t="s">
        <v>9</v>
      </c>
      <c r="C6" s="18"/>
      <c r="D6" s="17"/>
      <c r="E6" s="113"/>
      <c r="F6" s="114"/>
      <c r="G6" s="19">
        <v>1</v>
      </c>
      <c r="H6" s="19"/>
      <c r="I6" s="19">
        <v>1</v>
      </c>
      <c r="J6" s="18"/>
      <c r="K6" s="18"/>
      <c r="L6" s="18"/>
      <c r="M6" s="19">
        <v>2</v>
      </c>
      <c r="N6" s="19"/>
      <c r="O6" s="19">
        <v>3</v>
      </c>
      <c r="P6" s="19">
        <v>3</v>
      </c>
      <c r="Q6" s="19"/>
      <c r="R6" s="19"/>
      <c r="S6" s="19"/>
      <c r="T6" s="19"/>
      <c r="U6" s="19"/>
      <c r="V6" s="31"/>
      <c r="W6" s="115"/>
      <c r="X6" s="116"/>
      <c r="Y6" s="92"/>
      <c r="Z6" s="92"/>
      <c r="AA6" s="92"/>
      <c r="AB6" s="92"/>
      <c r="AC6" s="92"/>
      <c r="AD6" s="92"/>
    </row>
    <row r="7" spans="1:30" x14ac:dyDescent="0.25">
      <c r="A7" s="24"/>
      <c r="B7" s="117"/>
      <c r="C7" s="118"/>
      <c r="D7" s="119"/>
      <c r="E7" s="120"/>
      <c r="F7" s="121"/>
      <c r="G7" s="118"/>
      <c r="H7" s="118"/>
      <c r="I7" s="118"/>
      <c r="J7" s="122"/>
      <c r="K7" s="122"/>
      <c r="L7" s="122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9"/>
      <c r="X7" s="123"/>
      <c r="Y7" s="92"/>
      <c r="Z7" s="92"/>
      <c r="AA7" s="92"/>
      <c r="AB7" s="92"/>
      <c r="AC7" s="92"/>
      <c r="AD7" s="92"/>
    </row>
    <row r="8" spans="1:30" x14ac:dyDescent="0.25">
      <c r="A8" s="24"/>
      <c r="B8" s="103"/>
      <c r="C8" s="1"/>
      <c r="D8" s="103"/>
      <c r="E8" s="104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03"/>
      <c r="X8" s="1"/>
      <c r="Y8" s="92"/>
      <c r="Z8" s="92"/>
      <c r="AA8" s="92"/>
      <c r="AB8" s="92"/>
      <c r="AC8" s="92"/>
      <c r="AD8" s="92"/>
    </row>
    <row r="9" spans="1:30" x14ac:dyDescent="0.25">
      <c r="A9" s="24"/>
      <c r="B9" s="103"/>
      <c r="C9" s="1"/>
      <c r="D9" s="103"/>
      <c r="E9" s="104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3"/>
      <c r="X9" s="1"/>
      <c r="Y9" s="92"/>
      <c r="Z9" s="92"/>
      <c r="AA9" s="92"/>
      <c r="AB9" s="92"/>
      <c r="AC9" s="92"/>
      <c r="AD9" s="92"/>
    </row>
    <row r="10" spans="1:30" x14ac:dyDescent="0.25">
      <c r="A10" s="24"/>
      <c r="B10" s="103"/>
      <c r="C10" s="1"/>
      <c r="D10" s="103"/>
      <c r="E10" s="104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3"/>
      <c r="X10" s="1"/>
      <c r="Y10" s="92"/>
      <c r="Z10" s="92"/>
      <c r="AA10" s="92"/>
      <c r="AB10" s="92"/>
      <c r="AC10" s="92"/>
      <c r="AD10" s="92"/>
    </row>
    <row r="11" spans="1:30" x14ac:dyDescent="0.25">
      <c r="A11" s="24"/>
      <c r="B11" s="103"/>
      <c r="C11" s="1"/>
      <c r="D11" s="103"/>
      <c r="E11" s="104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3"/>
      <c r="X11" s="1"/>
      <c r="Y11" s="92"/>
      <c r="Z11" s="92"/>
      <c r="AA11" s="92"/>
      <c r="AB11" s="92"/>
      <c r="AC11" s="92"/>
      <c r="AD11" s="92"/>
    </row>
    <row r="12" spans="1:30" x14ac:dyDescent="0.25">
      <c r="A12" s="24"/>
      <c r="B12" s="103"/>
      <c r="C12" s="1"/>
      <c r="D12" s="103"/>
      <c r="E12" s="104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3"/>
      <c r="X12" s="1"/>
      <c r="Y12" s="92"/>
      <c r="Z12" s="92"/>
      <c r="AA12" s="92"/>
      <c r="AB12" s="92"/>
      <c r="AC12" s="92"/>
      <c r="AD12" s="92"/>
    </row>
    <row r="13" spans="1:30" x14ac:dyDescent="0.25">
      <c r="A13" s="24"/>
      <c r="B13" s="103"/>
      <c r="C13" s="1"/>
      <c r="D13" s="103"/>
      <c r="E13" s="104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3"/>
      <c r="X13" s="1"/>
      <c r="Y13" s="92"/>
      <c r="Z13" s="92"/>
      <c r="AA13" s="92"/>
      <c r="AB13" s="92"/>
      <c r="AC13" s="92"/>
      <c r="AD13" s="92"/>
    </row>
    <row r="14" spans="1:30" x14ac:dyDescent="0.25">
      <c r="A14" s="24"/>
      <c r="B14" s="103"/>
      <c r="C14" s="1"/>
      <c r="D14" s="103"/>
      <c r="E14" s="104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3"/>
      <c r="X14" s="1"/>
      <c r="Y14" s="92"/>
      <c r="Z14" s="92"/>
      <c r="AA14" s="92"/>
      <c r="AB14" s="92"/>
      <c r="AC14" s="92"/>
      <c r="AD14" s="92"/>
    </row>
    <row r="15" spans="1:30" x14ac:dyDescent="0.25">
      <c r="A15" s="24"/>
      <c r="B15" s="103"/>
      <c r="C15" s="1"/>
      <c r="D15" s="103"/>
      <c r="E15" s="104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3"/>
      <c r="X15" s="1"/>
      <c r="Y15" s="92"/>
      <c r="Z15" s="92"/>
      <c r="AA15" s="92"/>
      <c r="AB15" s="92"/>
      <c r="AC15" s="92"/>
      <c r="AD15" s="92"/>
    </row>
    <row r="16" spans="1:30" x14ac:dyDescent="0.25">
      <c r="A16" s="24"/>
      <c r="B16" s="103"/>
      <c r="C16" s="1"/>
      <c r="D16" s="103"/>
      <c r="E16" s="104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3"/>
      <c r="X16" s="1"/>
      <c r="Y16" s="92"/>
      <c r="Z16" s="92"/>
      <c r="AA16" s="92"/>
      <c r="AB16" s="92"/>
      <c r="AC16" s="92"/>
      <c r="AD16" s="92"/>
    </row>
    <row r="17" spans="1:30" x14ac:dyDescent="0.25">
      <c r="A17" s="24"/>
      <c r="B17" s="103"/>
      <c r="C17" s="1"/>
      <c r="D17" s="103"/>
      <c r="E17" s="104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3"/>
      <c r="X17" s="1"/>
      <c r="Y17" s="92"/>
      <c r="Z17" s="92"/>
      <c r="AA17" s="92"/>
      <c r="AB17" s="92"/>
      <c r="AC17" s="92"/>
      <c r="AD17" s="92"/>
    </row>
    <row r="18" spans="1:30" x14ac:dyDescent="0.25">
      <c r="A18" s="24"/>
      <c r="B18" s="103"/>
      <c r="C18" s="1"/>
      <c r="D18" s="103"/>
      <c r="E18" s="104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3"/>
      <c r="X18" s="1"/>
      <c r="Y18" s="92"/>
      <c r="Z18" s="92"/>
      <c r="AA18" s="92"/>
      <c r="AB18" s="92"/>
      <c r="AC18" s="92"/>
      <c r="AD18" s="92"/>
    </row>
    <row r="19" spans="1:30" x14ac:dyDescent="0.25">
      <c r="A19" s="24"/>
      <c r="B19" s="103"/>
      <c r="C19" s="1"/>
      <c r="D19" s="103"/>
      <c r="E19" s="104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3"/>
      <c r="X19" s="1"/>
      <c r="Y19" s="92"/>
      <c r="Z19" s="92"/>
      <c r="AA19" s="92"/>
      <c r="AB19" s="92"/>
      <c r="AC19" s="92"/>
      <c r="AD19" s="92"/>
    </row>
    <row r="20" spans="1:30" x14ac:dyDescent="0.25">
      <c r="A20" s="24"/>
      <c r="B20" s="103"/>
      <c r="C20" s="1"/>
      <c r="D20" s="103"/>
      <c r="E20" s="104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3"/>
      <c r="X20" s="1"/>
      <c r="Y20" s="92"/>
      <c r="Z20" s="92"/>
      <c r="AA20" s="92"/>
      <c r="AB20" s="92"/>
      <c r="AC20" s="92"/>
      <c r="AD20" s="92"/>
    </row>
    <row r="21" spans="1:30" x14ac:dyDescent="0.25">
      <c r="A21" s="24"/>
      <c r="B21" s="103"/>
      <c r="C21" s="1"/>
      <c r="D21" s="103"/>
      <c r="E21" s="104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3"/>
      <c r="X21" s="1"/>
      <c r="Y21" s="92"/>
      <c r="Z21" s="92"/>
      <c r="AA21" s="92"/>
      <c r="AB21" s="92"/>
      <c r="AC21" s="92"/>
      <c r="AD21" s="92"/>
    </row>
    <row r="22" spans="1:30" x14ac:dyDescent="0.25">
      <c r="A22" s="24"/>
      <c r="B22" s="103"/>
      <c r="C22" s="1"/>
      <c r="D22" s="103"/>
      <c r="E22" s="104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3"/>
      <c r="X22" s="1"/>
      <c r="Y22" s="92"/>
      <c r="Z22" s="92"/>
      <c r="AA22" s="92"/>
      <c r="AB22" s="92"/>
      <c r="AC22" s="92"/>
      <c r="AD22" s="92"/>
    </row>
    <row r="23" spans="1:30" x14ac:dyDescent="0.25">
      <c r="A23" s="24"/>
      <c r="B23" s="103"/>
      <c r="C23" s="1"/>
      <c r="D23" s="103"/>
      <c r="E23" s="104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3"/>
      <c r="X23" s="1"/>
      <c r="Y23" s="92"/>
      <c r="Z23" s="92"/>
      <c r="AA23" s="92"/>
      <c r="AB23" s="92"/>
      <c r="AC23" s="92"/>
      <c r="AD23" s="92"/>
    </row>
    <row r="24" spans="1:30" x14ac:dyDescent="0.25">
      <c r="A24" s="24"/>
      <c r="B24" s="103"/>
      <c r="C24" s="1"/>
      <c r="D24" s="103"/>
      <c r="E24" s="104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3"/>
      <c r="X24" s="1"/>
      <c r="Y24" s="92"/>
      <c r="Z24" s="92"/>
      <c r="AA24" s="92"/>
      <c r="AB24" s="92"/>
      <c r="AC24" s="92"/>
      <c r="AD24" s="92"/>
    </row>
    <row r="25" spans="1:30" x14ac:dyDescent="0.25">
      <c r="A25" s="24"/>
      <c r="B25" s="103"/>
      <c r="C25" s="1"/>
      <c r="D25" s="103"/>
      <c r="E25" s="104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3"/>
      <c r="X25" s="1"/>
      <c r="Y25" s="92"/>
      <c r="Z25" s="92"/>
      <c r="AA25" s="92"/>
      <c r="AB25" s="92"/>
      <c r="AC25" s="92"/>
      <c r="AD25" s="92"/>
    </row>
    <row r="26" spans="1:30" x14ac:dyDescent="0.25">
      <c r="A26" s="24"/>
      <c r="B26" s="103"/>
      <c r="C26" s="1"/>
      <c r="D26" s="103"/>
      <c r="E26" s="104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3"/>
      <c r="X26" s="1"/>
      <c r="Y26" s="92"/>
      <c r="Z26" s="92"/>
      <c r="AA26" s="92"/>
      <c r="AB26" s="92"/>
      <c r="AC26" s="92"/>
      <c r="AD26" s="92"/>
    </row>
    <row r="27" spans="1:30" x14ac:dyDescent="0.25">
      <c r="A27" s="24"/>
      <c r="B27" s="103"/>
      <c r="C27" s="1"/>
      <c r="D27" s="103"/>
      <c r="E27" s="104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3"/>
      <c r="X27" s="1"/>
      <c r="Y27" s="92"/>
      <c r="Z27" s="92"/>
      <c r="AA27" s="92"/>
      <c r="AB27" s="92"/>
      <c r="AC27" s="92"/>
      <c r="AD27" s="92"/>
    </row>
    <row r="28" spans="1:30" x14ac:dyDescent="0.25">
      <c r="A28" s="24"/>
      <c r="B28" s="103"/>
      <c r="C28" s="1"/>
      <c r="D28" s="103"/>
      <c r="E28" s="104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3"/>
      <c r="X28" s="1"/>
      <c r="Y28" s="92"/>
      <c r="Z28" s="92"/>
      <c r="AA28" s="92"/>
      <c r="AB28" s="92"/>
      <c r="AC28" s="92"/>
      <c r="AD28" s="92"/>
    </row>
    <row r="29" spans="1:30" x14ac:dyDescent="0.25">
      <c r="A29" s="24"/>
      <c r="B29" s="103"/>
      <c r="C29" s="1"/>
      <c r="D29" s="103"/>
      <c r="E29" s="104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3"/>
      <c r="X29" s="1"/>
      <c r="Y29" s="92"/>
      <c r="Z29" s="92"/>
      <c r="AA29" s="92"/>
      <c r="AB29" s="92"/>
      <c r="AC29" s="92"/>
      <c r="AD29" s="92"/>
    </row>
    <row r="30" spans="1:30" x14ac:dyDescent="0.25">
      <c r="A30" s="24"/>
      <c r="B30" s="103"/>
      <c r="C30" s="1"/>
      <c r="D30" s="103"/>
      <c r="E30" s="104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3"/>
      <c r="X30" s="1"/>
      <c r="Y30" s="92"/>
      <c r="Z30" s="92"/>
      <c r="AA30" s="92"/>
      <c r="AB30" s="92"/>
      <c r="AC30" s="92"/>
      <c r="AD30" s="92"/>
    </row>
    <row r="31" spans="1:30" x14ac:dyDescent="0.25">
      <c r="A31" s="24"/>
      <c r="B31" s="103"/>
      <c r="C31" s="1"/>
      <c r="D31" s="103"/>
      <c r="E31" s="104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3"/>
      <c r="X31" s="1"/>
      <c r="Y31" s="92"/>
      <c r="Z31" s="92"/>
      <c r="AA31" s="92"/>
      <c r="AB31" s="92"/>
      <c r="AC31" s="92"/>
      <c r="AD31" s="92"/>
    </row>
    <row r="32" spans="1:30" x14ac:dyDescent="0.25">
      <c r="A32" s="24"/>
      <c r="B32" s="103"/>
      <c r="C32" s="1"/>
      <c r="D32" s="103"/>
      <c r="E32" s="104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3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03"/>
      <c r="C33" s="1"/>
      <c r="D33" s="103"/>
      <c r="E33" s="104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3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03"/>
      <c r="C34" s="1"/>
      <c r="D34" s="103"/>
      <c r="E34" s="104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3"/>
      <c r="X34" s="1"/>
      <c r="Y34" s="92"/>
      <c r="Z34" s="92"/>
      <c r="AA34" s="92"/>
      <c r="AB34" s="92"/>
      <c r="AC34" s="92"/>
      <c r="AD3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2019-02-12T22:44:39Z</dcterms:modified>
</cp:coreProperties>
</file>